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33" activeTab="0"/>
  </bookViews>
  <sheets>
    <sheet name="评审表" sheetId="1" r:id="rId1"/>
    <sheet name="表决汇总表" sheetId="2" r:id="rId2"/>
    <sheet name="Sheet3" sheetId="3" r:id="rId3"/>
  </sheets>
  <definedNames>
    <definedName name="_xlnm._FilterDatabase" localSheetId="1" hidden="1">'表决汇总表'!$A$2:$K$2</definedName>
    <definedName name="_xlnm._FilterDatabase" localSheetId="0" hidden="1">'评审表'!$A$2:$M$3</definedName>
    <definedName name="_xlnm.Print_Titles" localSheetId="0">'评审表'!$2:$2</definedName>
  </definedNames>
  <calcPr fullCalcOnLoad="1"/>
</workbook>
</file>

<file path=xl/sharedStrings.xml><?xml version="1.0" encoding="utf-8"?>
<sst xmlns="http://schemas.openxmlformats.org/spreadsheetml/2006/main" count="110" uniqueCount="43">
  <si>
    <t>序号</t>
  </si>
  <si>
    <t>部门</t>
  </si>
  <si>
    <t>姓名</t>
  </si>
  <si>
    <t>出生  年月</t>
  </si>
  <si>
    <t>学位</t>
  </si>
  <si>
    <t>专技    职务</t>
  </si>
  <si>
    <t>工作  时间</t>
  </si>
  <si>
    <t>进校  时间</t>
  </si>
  <si>
    <t>从事专业</t>
  </si>
  <si>
    <t>工学部</t>
  </si>
  <si>
    <t>胡小明</t>
  </si>
  <si>
    <t>博士</t>
  </si>
  <si>
    <t>副教授</t>
  </si>
  <si>
    <t>蔡池兰</t>
  </si>
  <si>
    <t>白建峰</t>
  </si>
  <si>
    <t>朱路平</t>
  </si>
  <si>
    <t>王彤</t>
  </si>
  <si>
    <t>董立红</t>
  </si>
  <si>
    <t>秦琴</t>
  </si>
  <si>
    <t xml:space="preserve"> 上海第二工业大学2011-2012年度优秀青年教师选考核评审汇总表</t>
  </si>
  <si>
    <t>专家一</t>
  </si>
  <si>
    <t>专家二</t>
  </si>
  <si>
    <t>专家三</t>
  </si>
  <si>
    <t>专家四</t>
  </si>
  <si>
    <t>专家五</t>
  </si>
  <si>
    <t>专家六</t>
  </si>
  <si>
    <t>专家七</t>
  </si>
  <si>
    <t>专家八</t>
  </si>
  <si>
    <t>平均</t>
  </si>
  <si>
    <t xml:space="preserve">                              签名：                     </t>
  </si>
  <si>
    <t>合格</t>
  </si>
  <si>
    <t>优秀</t>
  </si>
  <si>
    <t>不合格</t>
  </si>
  <si>
    <r>
      <t>获奖情况（</t>
    </r>
    <r>
      <rPr>
        <sz val="10"/>
        <rFont val="黑体"/>
        <family val="0"/>
      </rPr>
      <t xml:space="preserve">标注成果单位为二工大且为第一完成人）  </t>
    </r>
    <r>
      <rPr>
        <sz val="12"/>
        <rFont val="黑体"/>
        <family val="0"/>
      </rPr>
      <t>（2015—今）</t>
    </r>
  </si>
  <si>
    <r>
      <t>科研成果（</t>
    </r>
    <r>
      <rPr>
        <sz val="10"/>
        <rFont val="黑体"/>
        <family val="0"/>
      </rPr>
      <t>标注成果单位为二工大且为第一完成人</t>
    </r>
    <r>
      <rPr>
        <sz val="12"/>
        <rFont val="黑体"/>
        <family val="0"/>
      </rPr>
      <t>）（2015—今）</t>
    </r>
  </si>
  <si>
    <r>
      <t>教学工作业绩</t>
    </r>
    <r>
      <rPr>
        <sz val="9"/>
        <rFont val="黑体"/>
        <family val="0"/>
      </rPr>
      <t>（2015-2016年度开设课程/课时）</t>
    </r>
  </si>
  <si>
    <t>###</t>
  </si>
  <si>
    <t>1、2015—2016学年考核“优秀”；                    2、2015—2016学年第二学期专业导师考核“优秀”。</t>
  </si>
  <si>
    <t>1、网络工程本科校重点专业建设骨干，完成验收, 2015.5；                                              2、2015-今，发表教研论文2篇，一篇发表在《计算机教育》上，一篇ISTP收录的会议上；                        3、开设12门课程/750课时</t>
  </si>
  <si>
    <t>#####</t>
  </si>
  <si>
    <r>
      <t>上海第二工业大学</t>
    </r>
    <r>
      <rPr>
        <b/>
        <sz val="18"/>
        <rFont val="Times New Roman"/>
        <family val="1"/>
      </rPr>
      <t>2015</t>
    </r>
    <r>
      <rPr>
        <b/>
        <sz val="18"/>
        <rFont val="宋体"/>
        <family val="0"/>
      </rPr>
      <t>年度优秀青年教师考核信息表</t>
    </r>
  </si>
  <si>
    <t>备注</t>
  </si>
  <si>
    <t>1、校重点学科“####”方向负责人，2015.6；                                        2、“#####”校团队负责人，2015.9；            3、“具有不可否认特性的强指定验证者签名体制研究”，上海市教委创新项目(重点)，16万，2014.1-2016.12；                           4、“基于身份的标准模型下可证明安全的短代理签名体制研究”，国家自然科学青年基金项目，20万,  2015.12；                                      5、2015-今，发表高质量学术论文9篇，其中SCI源刊3篇，EI期刊论文1篇， EI会议论文2篇，核心期刊论文3篇；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</si>
</sst>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&quot;年&quot;m&quot;月&quot;"/>
  </numFmts>
  <fonts count="38">
    <font>
      <sz val="12"/>
      <name val="宋体"/>
      <family val="0"/>
    </font>
    <font>
      <b/>
      <sz val="14"/>
      <name val="黑体"/>
      <family val="0"/>
    </font>
    <font>
      <b/>
      <sz val="12"/>
      <name val="黑体"/>
      <family val="0"/>
    </font>
    <font>
      <sz val="11"/>
      <name val="宋体"/>
      <family val="0"/>
    </font>
    <font>
      <sz val="11"/>
      <color indexed="63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宋体"/>
      <family val="0"/>
    </font>
    <font>
      <sz val="12"/>
      <color indexed="8"/>
      <name val="黑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0.5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Times New Roman"/>
      <family val="1"/>
    </font>
    <font>
      <sz val="10"/>
      <name val="黑体"/>
      <family val="0"/>
    </font>
    <font>
      <sz val="9"/>
      <name val="黑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3" fillId="17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16" borderId="8" applyNumberFormat="0" applyAlignment="0" applyProtection="0"/>
    <xf numFmtId="0" fontId="29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7" sqref="K7"/>
    </sheetView>
  </sheetViews>
  <sheetFormatPr defaultColWidth="9.00390625" defaultRowHeight="14.25"/>
  <cols>
    <col min="1" max="1" width="4.50390625" style="14" customWidth="1"/>
    <col min="2" max="2" width="6.75390625" style="15" customWidth="1"/>
    <col min="3" max="3" width="6.125" style="15" customWidth="1"/>
    <col min="4" max="4" width="8.875" style="14" customWidth="1"/>
    <col min="5" max="5" width="5.50390625" style="14" customWidth="1"/>
    <col min="6" max="6" width="7.00390625" style="14" customWidth="1"/>
    <col min="7" max="7" width="6.25390625" style="16" customWidth="1"/>
    <col min="8" max="8" width="6.75390625" style="16" customWidth="1"/>
    <col min="9" max="9" width="9.875" style="17" customWidth="1"/>
    <col min="10" max="10" width="23.875" style="16" customWidth="1"/>
    <col min="11" max="11" width="43.00390625" style="16" customWidth="1"/>
    <col min="12" max="12" width="15.25390625" style="18" customWidth="1"/>
    <col min="13" max="13" width="7.75390625" style="16" customWidth="1"/>
    <col min="14" max="16384" width="9.00390625" style="16" customWidth="1"/>
  </cols>
  <sheetData>
    <row r="1" spans="1:13" ht="33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3" customFormat="1" ht="51" customHeight="1">
      <c r="A2" s="19" t="s">
        <v>0</v>
      </c>
      <c r="B2" s="20" t="s">
        <v>1</v>
      </c>
      <c r="C2" s="20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33</v>
      </c>
      <c r="K2" s="21" t="s">
        <v>34</v>
      </c>
      <c r="L2" s="24" t="s">
        <v>35</v>
      </c>
      <c r="M2" s="24" t="s">
        <v>41</v>
      </c>
    </row>
    <row r="3" spans="1:13" s="13" customFormat="1" ht="169.5" customHeight="1">
      <c r="A3" s="19">
        <v>1</v>
      </c>
      <c r="B3" s="22" t="s">
        <v>9</v>
      </c>
      <c r="C3" s="22" t="s">
        <v>36</v>
      </c>
      <c r="D3" s="23">
        <v>1978.12</v>
      </c>
      <c r="E3" s="6" t="s">
        <v>11</v>
      </c>
      <c r="F3" s="6" t="s">
        <v>12</v>
      </c>
      <c r="G3" s="23">
        <v>2009.5</v>
      </c>
      <c r="H3" s="23">
        <v>2009.5</v>
      </c>
      <c r="I3" s="25" t="s">
        <v>39</v>
      </c>
      <c r="J3" s="26" t="s">
        <v>37</v>
      </c>
      <c r="K3" s="26" t="s">
        <v>42</v>
      </c>
      <c r="L3" s="27" t="s">
        <v>38</v>
      </c>
      <c r="M3" s="24"/>
    </row>
  </sheetData>
  <sheetProtection/>
  <autoFilter ref="A2:M3"/>
  <mergeCells count="1">
    <mergeCell ref="A1:M1"/>
  </mergeCells>
  <printOptions horizontalCentered="1"/>
  <pageMargins left="0.3541666666666667" right="0.3541666666666667" top="0.275" bottom="0.2361111111111111" header="0.19652777777777777" footer="0.11805555555555555"/>
  <pageSetup horizontalDpi="600" verticalDpi="600" orientation="landscape" paperSize="8" r:id="rId1"/>
  <headerFooter alignWithMargins="0">
    <oddFooter>&amp;C&amp;"Times New Roman,常规"&amp;P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0" sqref="A20:M27"/>
    </sheetView>
  </sheetViews>
  <sheetFormatPr defaultColWidth="9.00390625" defaultRowHeight="14.25"/>
  <cols>
    <col min="1" max="1" width="5.25390625" style="0" customWidth="1"/>
    <col min="2" max="2" width="7.875" style="0" customWidth="1"/>
    <col min="3" max="10" width="8.00390625" style="0" customWidth="1"/>
    <col min="11" max="11" width="8.50390625" style="0" customWidth="1"/>
  </cols>
  <sheetData>
    <row r="1" spans="1:11" ht="69.7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" customFormat="1" ht="21.75" customHeight="1">
      <c r="A2" s="3" t="s">
        <v>0</v>
      </c>
      <c r="B2" s="3" t="s">
        <v>2</v>
      </c>
      <c r="C2" s="3" t="s">
        <v>20</v>
      </c>
      <c r="D2" s="3" t="s">
        <v>21</v>
      </c>
      <c r="E2" s="3" t="s">
        <v>22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27</v>
      </c>
      <c r="K2" s="10" t="s">
        <v>28</v>
      </c>
    </row>
    <row r="3" spans="1:11" s="1" customFormat="1" ht="21.75" customHeight="1">
      <c r="A3" s="4">
        <v>1</v>
      </c>
      <c r="B3" s="5" t="s">
        <v>10</v>
      </c>
      <c r="C3" s="6">
        <v>1</v>
      </c>
      <c r="D3" s="6">
        <v>1</v>
      </c>
      <c r="E3" s="6">
        <v>2</v>
      </c>
      <c r="F3" s="6">
        <v>2</v>
      </c>
      <c r="G3" s="6">
        <v>1</v>
      </c>
      <c r="H3" s="6">
        <v>2</v>
      </c>
      <c r="I3" s="6">
        <v>2</v>
      </c>
      <c r="J3" s="6">
        <v>4</v>
      </c>
      <c r="K3" s="11">
        <f aca="true" t="shared" si="0" ref="K3:K9">AVERAGE(C3:J3)</f>
        <v>1.875</v>
      </c>
    </row>
    <row r="4" spans="1:11" s="1" customFormat="1" ht="21.75" customHeight="1">
      <c r="A4" s="4">
        <v>3</v>
      </c>
      <c r="B4" s="7" t="s">
        <v>14</v>
      </c>
      <c r="C4" s="6">
        <v>3</v>
      </c>
      <c r="D4" s="6">
        <v>2</v>
      </c>
      <c r="E4" s="6">
        <v>1</v>
      </c>
      <c r="F4" s="6">
        <v>3</v>
      </c>
      <c r="G4" s="6">
        <v>3</v>
      </c>
      <c r="H4" s="6">
        <v>4</v>
      </c>
      <c r="I4" s="6">
        <v>1</v>
      </c>
      <c r="J4" s="4">
        <v>1</v>
      </c>
      <c r="K4" s="11">
        <f t="shared" si="0"/>
        <v>2.25</v>
      </c>
    </row>
    <row r="5" spans="1:11" s="1" customFormat="1" ht="21.75" customHeight="1">
      <c r="A5" s="4">
        <v>2</v>
      </c>
      <c r="B5" s="7" t="s">
        <v>13</v>
      </c>
      <c r="C5" s="6">
        <v>2</v>
      </c>
      <c r="D5" s="6">
        <v>3</v>
      </c>
      <c r="E5" s="6">
        <v>3</v>
      </c>
      <c r="F5" s="6">
        <v>1</v>
      </c>
      <c r="G5" s="6">
        <v>2</v>
      </c>
      <c r="H5" s="6">
        <v>1</v>
      </c>
      <c r="I5" s="6">
        <v>4</v>
      </c>
      <c r="J5" s="6">
        <v>3</v>
      </c>
      <c r="K5" s="11">
        <f t="shared" si="0"/>
        <v>2.375</v>
      </c>
    </row>
    <row r="6" spans="1:11" s="1" customFormat="1" ht="21.75" customHeight="1">
      <c r="A6" s="4">
        <v>4</v>
      </c>
      <c r="B6" s="7" t="s">
        <v>15</v>
      </c>
      <c r="C6" s="6">
        <v>5</v>
      </c>
      <c r="D6" s="6">
        <v>5</v>
      </c>
      <c r="E6" s="6">
        <v>5</v>
      </c>
      <c r="F6" s="6">
        <v>5</v>
      </c>
      <c r="G6" s="6">
        <v>4</v>
      </c>
      <c r="H6" s="6">
        <v>3</v>
      </c>
      <c r="I6" s="6">
        <v>5</v>
      </c>
      <c r="J6" s="4">
        <v>2</v>
      </c>
      <c r="K6" s="11">
        <f t="shared" si="0"/>
        <v>4.25</v>
      </c>
    </row>
    <row r="7" spans="1:11" s="1" customFormat="1" ht="21.75" customHeight="1">
      <c r="A7" s="4">
        <v>5</v>
      </c>
      <c r="B7" s="7" t="s">
        <v>16</v>
      </c>
      <c r="C7" s="6">
        <v>4</v>
      </c>
      <c r="D7" s="6">
        <v>4</v>
      </c>
      <c r="E7" s="6">
        <v>4</v>
      </c>
      <c r="F7" s="6">
        <v>4</v>
      </c>
      <c r="G7" s="6">
        <v>5</v>
      </c>
      <c r="H7" s="6">
        <v>5</v>
      </c>
      <c r="I7" s="6">
        <v>6</v>
      </c>
      <c r="J7" s="4">
        <v>5</v>
      </c>
      <c r="K7" s="11">
        <f t="shared" si="0"/>
        <v>4.625</v>
      </c>
    </row>
    <row r="8" spans="1:11" s="1" customFormat="1" ht="21.75" customHeight="1">
      <c r="A8" s="4">
        <v>6</v>
      </c>
      <c r="B8" s="7" t="s">
        <v>17</v>
      </c>
      <c r="C8" s="6">
        <v>6</v>
      </c>
      <c r="D8" s="6">
        <v>6</v>
      </c>
      <c r="E8" s="6">
        <v>6</v>
      </c>
      <c r="F8" s="6">
        <v>7</v>
      </c>
      <c r="G8" s="6">
        <v>6</v>
      </c>
      <c r="H8" s="6">
        <v>6</v>
      </c>
      <c r="I8" s="6">
        <v>3</v>
      </c>
      <c r="J8" s="4">
        <v>6</v>
      </c>
      <c r="K8" s="11">
        <f t="shared" si="0"/>
        <v>5.75</v>
      </c>
    </row>
    <row r="9" spans="1:11" s="1" customFormat="1" ht="21.75" customHeight="1">
      <c r="A9" s="4">
        <v>7</v>
      </c>
      <c r="B9" s="7" t="s">
        <v>18</v>
      </c>
      <c r="C9" s="6">
        <v>7</v>
      </c>
      <c r="D9" s="6">
        <v>7</v>
      </c>
      <c r="E9" s="6">
        <v>7</v>
      </c>
      <c r="F9" s="6">
        <v>6</v>
      </c>
      <c r="G9" s="6">
        <v>7</v>
      </c>
      <c r="H9" s="6">
        <v>7</v>
      </c>
      <c r="I9" s="6">
        <v>7</v>
      </c>
      <c r="J9" s="4">
        <v>7</v>
      </c>
      <c r="K9" s="11">
        <f t="shared" si="0"/>
        <v>6.875</v>
      </c>
    </row>
    <row r="10" spans="1:10" ht="20.25">
      <c r="A10" s="32"/>
      <c r="B10" s="33"/>
      <c r="C10" s="33"/>
      <c r="D10" s="33"/>
      <c r="E10" s="33"/>
      <c r="F10" s="33"/>
      <c r="G10" s="33"/>
      <c r="H10" s="33"/>
      <c r="I10" s="33"/>
      <c r="J10" s="34"/>
    </row>
    <row r="11" spans="1:10" ht="20.25">
      <c r="A11" s="8"/>
      <c r="B11" s="9"/>
      <c r="C11" s="9"/>
      <c r="D11" s="9"/>
      <c r="E11" s="9"/>
      <c r="F11" s="9"/>
      <c r="G11" s="9"/>
      <c r="H11" s="9"/>
      <c r="I11" s="9"/>
      <c r="J11" s="12"/>
    </row>
    <row r="12" spans="1:11" s="2" customFormat="1" ht="14.25">
      <c r="A12" s="37" t="s">
        <v>29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4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4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4.25">
      <c r="A16" s="35">
        <v>41964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20" spans="1:13" ht="14.25">
      <c r="A20" s="3" t="s">
        <v>0</v>
      </c>
      <c r="B20" s="3" t="s">
        <v>2</v>
      </c>
      <c r="C20" s="3" t="s">
        <v>20</v>
      </c>
      <c r="D20" s="3" t="s">
        <v>21</v>
      </c>
      <c r="E20" s="3" t="s">
        <v>22</v>
      </c>
      <c r="F20" s="3" t="s">
        <v>23</v>
      </c>
      <c r="G20" s="3" t="s">
        <v>24</v>
      </c>
      <c r="H20" s="3" t="s">
        <v>25</v>
      </c>
      <c r="I20" s="3" t="s">
        <v>26</v>
      </c>
      <c r="J20" s="3" t="s">
        <v>27</v>
      </c>
      <c r="K20" s="3" t="s">
        <v>31</v>
      </c>
      <c r="L20" s="10" t="s">
        <v>30</v>
      </c>
      <c r="M20" s="10" t="s">
        <v>32</v>
      </c>
    </row>
    <row r="21" spans="1:13" ht="14.25">
      <c r="A21" s="4">
        <v>1</v>
      </c>
      <c r="B21" s="28" t="s">
        <v>10</v>
      </c>
      <c r="C21" s="6" t="s">
        <v>31</v>
      </c>
      <c r="D21" s="6" t="s">
        <v>30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11">
        <v>7</v>
      </c>
      <c r="L21" s="29">
        <v>1</v>
      </c>
      <c r="M21" s="29"/>
    </row>
    <row r="22" spans="1:13" ht="14.25">
      <c r="A22" s="4">
        <v>3</v>
      </c>
      <c r="B22" s="28" t="s">
        <v>14</v>
      </c>
      <c r="C22" s="6" t="s">
        <v>31</v>
      </c>
      <c r="D22" s="6" t="s">
        <v>31</v>
      </c>
      <c r="E22" s="6" t="s">
        <v>31</v>
      </c>
      <c r="F22" s="6" t="s">
        <v>30</v>
      </c>
      <c r="G22" s="6" t="s">
        <v>30</v>
      </c>
      <c r="H22" s="6" t="s">
        <v>30</v>
      </c>
      <c r="I22" s="6" t="s">
        <v>31</v>
      </c>
      <c r="J22" s="6" t="s">
        <v>30</v>
      </c>
      <c r="K22" s="11">
        <v>4</v>
      </c>
      <c r="L22" s="29">
        <v>4</v>
      </c>
      <c r="M22" s="29"/>
    </row>
    <row r="23" spans="1:13" ht="14.25">
      <c r="A23" s="4">
        <v>2</v>
      </c>
      <c r="B23" s="28" t="s">
        <v>13</v>
      </c>
      <c r="C23" s="6" t="s">
        <v>30</v>
      </c>
      <c r="D23" s="6" t="s">
        <v>30</v>
      </c>
      <c r="E23" s="6" t="s">
        <v>30</v>
      </c>
      <c r="F23" s="6" t="s">
        <v>31</v>
      </c>
      <c r="G23" s="6" t="s">
        <v>31</v>
      </c>
      <c r="H23" s="6" t="s">
        <v>31</v>
      </c>
      <c r="I23" s="6" t="s">
        <v>30</v>
      </c>
      <c r="J23" s="6" t="s">
        <v>31</v>
      </c>
      <c r="K23" s="11">
        <v>4</v>
      </c>
      <c r="L23" s="29">
        <v>4</v>
      </c>
      <c r="M23" s="29"/>
    </row>
    <row r="24" spans="1:13" ht="14.25">
      <c r="A24" s="4">
        <v>4</v>
      </c>
      <c r="B24" s="28" t="s">
        <v>15</v>
      </c>
      <c r="C24" s="6" t="s">
        <v>30</v>
      </c>
      <c r="D24" s="6" t="s">
        <v>31</v>
      </c>
      <c r="E24" s="6" t="s">
        <v>30</v>
      </c>
      <c r="F24" s="6" t="s">
        <v>30</v>
      </c>
      <c r="G24" s="6" t="s">
        <v>30</v>
      </c>
      <c r="H24" s="6" t="s">
        <v>30</v>
      </c>
      <c r="I24" s="6" t="s">
        <v>30</v>
      </c>
      <c r="J24" s="6" t="s">
        <v>30</v>
      </c>
      <c r="K24" s="11">
        <v>1</v>
      </c>
      <c r="L24" s="29">
        <v>7</v>
      </c>
      <c r="M24" s="29"/>
    </row>
    <row r="25" spans="1:13" ht="14.25">
      <c r="A25" s="4">
        <v>5</v>
      </c>
      <c r="B25" s="28" t="s">
        <v>16</v>
      </c>
      <c r="C25" s="6" t="s">
        <v>30</v>
      </c>
      <c r="D25" s="6" t="s">
        <v>30</v>
      </c>
      <c r="E25" s="6" t="s">
        <v>30</v>
      </c>
      <c r="F25" s="6" t="s">
        <v>30</v>
      </c>
      <c r="G25" s="6" t="s">
        <v>30</v>
      </c>
      <c r="H25" s="6" t="s">
        <v>30</v>
      </c>
      <c r="I25" s="6" t="s">
        <v>30</v>
      </c>
      <c r="J25" s="6" t="s">
        <v>30</v>
      </c>
      <c r="K25" s="11"/>
      <c r="L25" s="29">
        <v>8</v>
      </c>
      <c r="M25" s="29"/>
    </row>
    <row r="26" spans="1:13" ht="14.25">
      <c r="A26" s="4">
        <v>6</v>
      </c>
      <c r="B26" s="28" t="s">
        <v>17</v>
      </c>
      <c r="C26" s="6" t="s">
        <v>30</v>
      </c>
      <c r="D26" s="6" t="s">
        <v>30</v>
      </c>
      <c r="E26" s="6" t="s">
        <v>30</v>
      </c>
      <c r="F26" s="6" t="s">
        <v>30</v>
      </c>
      <c r="G26" s="6" t="s">
        <v>30</v>
      </c>
      <c r="H26" s="6" t="s">
        <v>30</v>
      </c>
      <c r="I26" s="6" t="s">
        <v>30</v>
      </c>
      <c r="J26" s="6" t="s">
        <v>30</v>
      </c>
      <c r="K26" s="11"/>
      <c r="L26" s="29">
        <v>8</v>
      </c>
      <c r="M26" s="29"/>
    </row>
    <row r="27" spans="1:13" ht="14.25">
      <c r="A27" s="4">
        <v>7</v>
      </c>
      <c r="B27" s="28" t="s">
        <v>18</v>
      </c>
      <c r="C27" s="6"/>
      <c r="D27" s="6"/>
      <c r="E27" s="6"/>
      <c r="F27" s="6"/>
      <c r="G27" s="6"/>
      <c r="H27" s="6"/>
      <c r="I27" s="6"/>
      <c r="J27" s="6"/>
      <c r="K27" s="11"/>
      <c r="L27" s="29"/>
      <c r="M27" s="29"/>
    </row>
  </sheetData>
  <sheetProtection/>
  <autoFilter ref="A2:K2"/>
  <mergeCells count="4">
    <mergeCell ref="A1:K1"/>
    <mergeCell ref="A10:J10"/>
    <mergeCell ref="A16:K16"/>
    <mergeCell ref="A12:K15"/>
  </mergeCells>
  <printOptions/>
  <pageMargins left="1.2986111111111112" right="1.45625" top="1.0625" bottom="0.5902777777777778" header="0.5111111111111111" footer="1.416666666666666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雨林木风</cp:lastModifiedBy>
  <cp:lastPrinted>2011-12-27T07:43:28Z</cp:lastPrinted>
  <dcterms:created xsi:type="dcterms:W3CDTF">2003-07-07T06:03:19Z</dcterms:created>
  <dcterms:modified xsi:type="dcterms:W3CDTF">2017-02-15T04:11:00Z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